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<sst xmlns="http://schemas.openxmlformats.org/spreadsheetml/2006/main" count="26" uniqueCount="21">
  <si>
    <t>个人收支记账表</t>
  </si>
  <si>
    <t>计划本月收入：</t>
  </si>
  <si>
    <t>实际收入</t>
  </si>
  <si>
    <t>差异</t>
  </si>
  <si>
    <t>计划本月支出：</t>
  </si>
  <si>
    <t>实际支出</t>
  </si>
  <si>
    <t>类别</t>
  </si>
  <si>
    <t>收入</t>
  </si>
  <si>
    <t>日期</t>
  </si>
  <si>
    <t>摘要</t>
  </si>
  <si>
    <t>支出</t>
  </si>
  <si>
    <t>结存</t>
  </si>
  <si>
    <t>备注</t>
  </si>
  <si>
    <t>工资</t>
  </si>
  <si>
    <t>奖金</t>
  </si>
  <si>
    <t>理财</t>
  </si>
  <si>
    <t>生活费</t>
  </si>
  <si>
    <t>借出</t>
  </si>
  <si>
    <t>通讯费</t>
  </si>
  <si>
    <t>还款</t>
  </si>
  <si>
    <t>人情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</si>
</sst>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 "/>
    <numFmt numFmtId="177" formatCode="yyyy&quot;年&quot;m&quot;月&quot;d&quot;日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24"/>
      <color theme="1"/>
      <name val="黑体"/>
      <charset val="134"/>
    </font>
    <font>
      <sz val="12"/>
      <color theme="1"/>
      <name val="黑体"/>
      <charset val="134"/>
    </font>
    <font>
      <sz val="18"/>
      <color theme="1"/>
      <name val="黑体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19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6" borderId="9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5" fillId="10" borderId="12" applyNumberFormat="0" applyAlignment="0" applyProtection="0">
      <alignment vertical="center"/>
    </xf>
    <xf numFmtId="0" fontId="10" fillId="10" borderId="10" applyNumberFormat="0" applyAlignment="0" applyProtection="0">
      <alignment vertical="center"/>
    </xf>
    <xf numFmtId="0" fontId="17" fillId="22" borderId="13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2" borderId="3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4" fontId="3" fillId="3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2" borderId="4" xfId="0" applyFont="1" applyFill="1" applyBorder="1">
      <alignment vertical="center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>
      <alignment vertical="center"/>
    </xf>
    <xf numFmtId="177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2" fillId="0" borderId="6" xfId="0" applyFont="1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1" fillId="0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2" borderId="8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topLeftCell="B1" workbookViewId="0">
      <selection activeCell="L24" sqref="L24"/>
    </sheetView>
  </sheetViews>
  <sheetFormatPr defaultColWidth="9" defaultRowHeight="13.5" customHeight="1"/>
  <cols>
    <col min="1" max="1" width="1.625" style="1" customWidth="1"/>
    <col min="2" max="2" width="18.5" style="1" customWidth="1"/>
    <col min="3" max="3" width="23.875" style="1" customWidth="1"/>
    <col min="4" max="4" width="1.75" style="1" customWidth="1"/>
    <col min="5" max="5" width="1.625" style="1" customWidth="1"/>
    <col min="6" max="6" width="15.625" style="2" customWidth="1"/>
    <col min="7" max="7" width="11.375" style="2" customWidth="1"/>
    <col min="8" max="8" width="14.75" style="3" customWidth="1"/>
    <col min="9" max="12" width="10.625" style="3" customWidth="1"/>
    <col min="13" max="13" width="2.125" customWidth="1"/>
  </cols>
  <sheetData>
    <row r="1" ht="41.25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27"/>
      <c r="M1" s="28"/>
    </row>
    <row r="2" ht="27.95" customHeight="1" spans="1:13">
      <c r="A2" s="6"/>
      <c r="B2" s="7" t="s">
        <v>1</v>
      </c>
      <c r="C2" s="8"/>
      <c r="D2" s="9"/>
      <c r="E2" s="9"/>
      <c r="F2" s="7" t="s">
        <v>2</v>
      </c>
      <c r="G2" s="8">
        <f>SUM(I6:I9999)</f>
        <v>0</v>
      </c>
      <c r="H2" s="8"/>
      <c r="I2" s="7" t="s">
        <v>3</v>
      </c>
      <c r="J2" s="8">
        <f>C2-G2</f>
        <v>0</v>
      </c>
      <c r="K2" s="8"/>
      <c r="L2" s="29"/>
      <c r="M2" s="30"/>
    </row>
    <row r="3" ht="27.95" customHeight="1" spans="1:13">
      <c r="A3" s="6"/>
      <c r="B3" s="7" t="s">
        <v>4</v>
      </c>
      <c r="C3" s="8"/>
      <c r="D3" s="9"/>
      <c r="E3" s="9"/>
      <c r="F3" s="7" t="s">
        <v>5</v>
      </c>
      <c r="G3" s="8">
        <f>SUM(J6:J9999)</f>
        <v>0</v>
      </c>
      <c r="H3" s="8"/>
      <c r="I3" s="7" t="s">
        <v>3</v>
      </c>
      <c r="J3" s="8">
        <f>C3-G3</f>
        <v>0</v>
      </c>
      <c r="K3" s="8"/>
      <c r="L3" s="29"/>
      <c r="M3" s="30"/>
    </row>
    <row r="4" ht="27.95" customHeight="1" spans="1:13">
      <c r="A4" s="10"/>
      <c r="B4" s="11"/>
      <c r="C4" s="12"/>
      <c r="D4" s="9"/>
      <c r="E4" s="9"/>
      <c r="F4" s="13"/>
      <c r="G4" s="13"/>
      <c r="H4" s="13"/>
      <c r="I4" s="13"/>
      <c r="J4" s="13"/>
      <c r="K4" s="13"/>
      <c r="L4" s="31"/>
      <c r="M4" s="30"/>
    </row>
    <row r="5" ht="27.95" customHeight="1" spans="1:13">
      <c r="A5" s="14"/>
      <c r="B5" s="7" t="s">
        <v>6</v>
      </c>
      <c r="C5" s="15" t="s">
        <v>7</v>
      </c>
      <c r="D5" s="9"/>
      <c r="E5" s="9"/>
      <c r="F5" s="7" t="s">
        <v>8</v>
      </c>
      <c r="G5" s="7" t="s">
        <v>6</v>
      </c>
      <c r="H5" s="7" t="s">
        <v>9</v>
      </c>
      <c r="I5" s="7" t="s">
        <v>7</v>
      </c>
      <c r="J5" s="7" t="s">
        <v>10</v>
      </c>
      <c r="K5" s="7" t="s">
        <v>11</v>
      </c>
      <c r="L5" s="32" t="s">
        <v>12</v>
      </c>
      <c r="M5" s="30"/>
    </row>
    <row r="6" ht="27.95" customHeight="1" spans="1:13">
      <c r="A6" s="10"/>
      <c r="B6" s="7" t="s">
        <v>13</v>
      </c>
      <c r="C6" s="16">
        <f>SUMIFS($I$6:$I$9999,$G$6:$G$9999,B6)</f>
        <v>0</v>
      </c>
      <c r="D6" s="9"/>
      <c r="E6" s="9"/>
      <c r="F6" s="17"/>
      <c r="G6" s="17"/>
      <c r="H6" s="18"/>
      <c r="I6" s="33"/>
      <c r="J6" s="33"/>
      <c r="K6" s="33"/>
      <c r="L6" s="34"/>
      <c r="M6" s="30"/>
    </row>
    <row r="7" ht="27.95" customHeight="1" spans="1:13">
      <c r="A7" s="10"/>
      <c r="B7" s="7" t="s">
        <v>14</v>
      </c>
      <c r="C7" s="16">
        <f t="shared" ref="C7:C9" si="0">SUMIFS($I$6:$I$9999,$G$6:$G$9999,B7)</f>
        <v>0</v>
      </c>
      <c r="D7" s="9"/>
      <c r="E7" s="9"/>
      <c r="F7" s="17"/>
      <c r="G7" s="17"/>
      <c r="H7" s="18"/>
      <c r="I7" s="33"/>
      <c r="J7" s="33"/>
      <c r="K7" s="33"/>
      <c r="L7" s="34"/>
      <c r="M7" s="30"/>
    </row>
    <row r="8" ht="27.95" customHeight="1" spans="1:13">
      <c r="A8" s="10"/>
      <c r="B8" s="7" t="s">
        <v>15</v>
      </c>
      <c r="C8" s="16">
        <f t="shared" si="0"/>
        <v>0</v>
      </c>
      <c r="D8" s="9"/>
      <c r="E8" s="9"/>
      <c r="F8" s="17"/>
      <c r="G8" s="17"/>
      <c r="H8" s="18"/>
      <c r="I8" s="33"/>
      <c r="J8" s="33"/>
      <c r="K8" s="33"/>
      <c r="L8" s="34"/>
      <c r="M8" s="30"/>
    </row>
    <row r="9" ht="27.95" customHeight="1" spans="1:13">
      <c r="A9" s="10"/>
      <c r="B9" s="7"/>
      <c r="C9" s="16">
        <f t="shared" si="0"/>
        <v>0</v>
      </c>
      <c r="D9" s="9"/>
      <c r="E9" s="9"/>
      <c r="F9" s="17"/>
      <c r="G9" s="17"/>
      <c r="H9" s="18"/>
      <c r="I9" s="33"/>
      <c r="J9" s="33"/>
      <c r="K9" s="33"/>
      <c r="L9" s="34"/>
      <c r="M9" s="30"/>
    </row>
    <row r="10" ht="27.95" customHeight="1" spans="1:13">
      <c r="A10" s="10"/>
      <c r="B10" s="7"/>
      <c r="C10" s="8"/>
      <c r="D10" s="9"/>
      <c r="E10" s="9"/>
      <c r="F10" s="17"/>
      <c r="G10" s="17"/>
      <c r="H10" s="18"/>
      <c r="I10" s="33"/>
      <c r="J10" s="33"/>
      <c r="K10" s="33"/>
      <c r="L10" s="34"/>
      <c r="M10" s="30"/>
    </row>
    <row r="11" ht="27.95" customHeight="1" spans="1:13">
      <c r="A11" s="10"/>
      <c r="B11" s="7" t="s">
        <v>6</v>
      </c>
      <c r="C11" s="15" t="s">
        <v>10</v>
      </c>
      <c r="D11" s="9"/>
      <c r="E11" s="9"/>
      <c r="F11" s="17"/>
      <c r="G11" s="17"/>
      <c r="H11" s="18"/>
      <c r="I11" s="33"/>
      <c r="J11" s="33"/>
      <c r="K11" s="33"/>
      <c r="L11" s="34"/>
      <c r="M11" s="30"/>
    </row>
    <row r="12" ht="27.95" customHeight="1" spans="1:13">
      <c r="A12" s="10"/>
      <c r="B12" s="7" t="s">
        <v>16</v>
      </c>
      <c r="C12" s="16">
        <f>SUMIFS($J$6:$J$9999,$G$6:$G$9999,B12)</f>
        <v>0</v>
      </c>
      <c r="D12" s="9"/>
      <c r="E12" s="9"/>
      <c r="F12" s="17"/>
      <c r="G12" s="17"/>
      <c r="H12" s="18"/>
      <c r="I12" s="33"/>
      <c r="J12" s="33"/>
      <c r="K12" s="33"/>
      <c r="L12" s="34"/>
      <c r="M12" s="30"/>
    </row>
    <row r="13" ht="27.95" customHeight="1" spans="1:13">
      <c r="A13" s="10"/>
      <c r="B13" s="7" t="s">
        <v>17</v>
      </c>
      <c r="C13" s="16">
        <f>SUMIFS($J$6:$J$9999,$G$6:$G$9999,B13)</f>
        <v>0</v>
      </c>
      <c r="D13" s="9"/>
      <c r="E13" s="9"/>
      <c r="F13" s="17"/>
      <c r="G13" s="17"/>
      <c r="H13" s="18"/>
      <c r="I13" s="33"/>
      <c r="J13" s="33"/>
      <c r="K13" s="33"/>
      <c r="L13" s="34"/>
      <c r="M13" s="30"/>
    </row>
    <row r="14" ht="27.95" customHeight="1" spans="1:13">
      <c r="A14" s="10"/>
      <c r="B14" s="7" t="s">
        <v>18</v>
      </c>
      <c r="C14" s="16">
        <f>SUMIFS($J$6:$J$9999,$G$6:$G$9999,B14)</f>
        <v>0</v>
      </c>
      <c r="D14" s="9"/>
      <c r="E14" s="9"/>
      <c r="F14" s="17"/>
      <c r="G14" s="17"/>
      <c r="H14" s="18"/>
      <c r="I14" s="33"/>
      <c r="J14" s="33"/>
      <c r="K14" s="33" t="str">
        <f t="shared" ref="K14:K17" si="1">IF(F14="","",K13+I14-J14)</f>
        <v/>
      </c>
      <c r="L14" s="34"/>
      <c r="M14" s="30"/>
    </row>
    <row r="15" ht="27.95" customHeight="1" spans="1:13">
      <c r="A15" s="10"/>
      <c r="B15" s="7" t="s">
        <v>19</v>
      </c>
      <c r="C15" s="16">
        <f>SUMIFS($J$6:$J$9999,$G$6:$G$9999,B15)</f>
        <v>0</v>
      </c>
      <c r="D15" s="9"/>
      <c r="E15" s="9"/>
      <c r="F15" s="17"/>
      <c r="G15" s="17"/>
      <c r="H15" s="18"/>
      <c r="I15" s="33"/>
      <c r="J15" s="33"/>
      <c r="K15" s="33" t="str">
        <f t="shared" si="1"/>
        <v/>
      </c>
      <c r="L15" s="34"/>
      <c r="M15" s="30"/>
    </row>
    <row r="16" ht="27.95" customHeight="1" spans="1:13">
      <c r="A16" s="10"/>
      <c r="B16" s="19" t="s">
        <v>20</v>
      </c>
      <c r="C16" s="16">
        <f>SUMIFS($J$6:$J$9999,$G$6:$G$9999,B16)</f>
        <v>0</v>
      </c>
      <c r="D16" s="9"/>
      <c r="E16" s="9"/>
      <c r="F16" s="17"/>
      <c r="G16" s="17"/>
      <c r="H16" s="18"/>
      <c r="I16" s="33"/>
      <c r="J16" s="33"/>
      <c r="K16" s="33" t="str">
        <f t="shared" si="1"/>
        <v/>
      </c>
      <c r="L16" s="34"/>
      <c r="M16" s="30"/>
    </row>
    <row r="17" ht="27.95" customHeight="1" spans="1:13">
      <c r="A17" s="10"/>
      <c r="B17" s="19"/>
      <c r="C17" s="20"/>
      <c r="D17" s="9"/>
      <c r="E17" s="9"/>
      <c r="F17" s="17"/>
      <c r="G17" s="17"/>
      <c r="H17" s="18"/>
      <c r="I17" s="33"/>
      <c r="J17" s="33"/>
      <c r="K17" s="33" t="str">
        <f t="shared" si="1"/>
        <v/>
      </c>
      <c r="L17" s="34"/>
      <c r="M17" s="30"/>
    </row>
    <row r="18" ht="27.75" hidden="1" customHeight="1" spans="1:13">
      <c r="A18" s="10"/>
      <c r="B18" s="21"/>
      <c r="C18" s="21"/>
      <c r="D18" s="21"/>
      <c r="E18" s="21"/>
      <c r="F18" s="17"/>
      <c r="G18" s="17"/>
      <c r="H18" s="18"/>
      <c r="I18" s="18"/>
      <c r="J18" s="18"/>
      <c r="K18" s="18"/>
      <c r="L18" s="34"/>
      <c r="M18" s="30"/>
    </row>
    <row r="19" ht="30" customHeight="1" spans="1:13">
      <c r="A19" s="22"/>
      <c r="B19" s="23"/>
      <c r="C19" s="24"/>
      <c r="D19" s="24"/>
      <c r="E19" s="24"/>
      <c r="F19" s="25"/>
      <c r="G19" s="25"/>
      <c r="H19" s="26"/>
      <c r="I19" s="26"/>
      <c r="J19" s="26"/>
      <c r="K19" s="26"/>
      <c r="L19" s="26"/>
      <c r="M19" s="35"/>
    </row>
  </sheetData>
  <mergeCells count="6">
    <mergeCell ref="A1:L1"/>
    <mergeCell ref="G2:H2"/>
    <mergeCell ref="J2:K2"/>
    <mergeCell ref="G3:H3"/>
    <mergeCell ref="J3:K3"/>
    <mergeCell ref="D2:E1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南京星智万合网络科技有限公司</dc:creator>
  <cp:lastModifiedBy>wuerpeng</cp:lastModifiedBy>
  <dcterms:created xsi:type="dcterms:W3CDTF">2020-10-21T06:18:00Z</dcterms:created>
  <dcterms:modified xsi:type="dcterms:W3CDTF">2020-10-21T09:25:03Z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