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<sst xmlns="http://schemas.openxmlformats.org/spreadsheetml/2006/main" count="18" uniqueCount="16">
  <si>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r>
      <rPr>
        <b/>
        <sz val="18"/>
        <color theme="3" tint="-0.249977111117893"/>
        <rFont val="等线"/>
        <charset val="134"/>
      </rPr>
      <t>工作计划日历表</t>
    </r>
    <r>
      <rPr>
        <b/>
        <sz val="18"/>
        <color rgb="FF00B0F0"/>
        <rFont val="等线"/>
        <charset val="134"/>
      </rPr>
      <t xml:space="preserve">
</t>
    </r>
    <r>
      <rPr>
        <sz val="11"/>
        <color theme="1" tint="0.349986266670736"/>
        <rFont val="等线"/>
        <charset val="134"/>
      </rPr>
      <t>Work plan calendar</t>
    </r>
  </si>
  <si>
    <t>序号</t>
  </si>
  <si>
    <t>工作内容</t>
  </si>
  <si>
    <t>开始时间</t>
  </si>
  <si>
    <t>完成时间</t>
  </si>
  <si>
    <t>第一责任人</t>
  </si>
  <si>
    <t>主要协助人</t>
  </si>
  <si>
    <t>Sun.</t>
  </si>
  <si>
    <t>Mon.</t>
  </si>
  <si>
    <t>Tues.</t>
  </si>
  <si>
    <t>Wed.</t>
  </si>
  <si>
    <t>Thur.</t>
  </si>
  <si>
    <t>Fri.</t>
  </si>
  <si>
    <t>Sat.</t>
  </si>
  <si>
    <t>备忘录</t>
  </si>
  <si>
    <t>内容</t>
  </si>
</sst>
</file>

<file path=xl/styles.xml><?xml version="1.0" encoding="utf-8"?>
<styleSheet xmlns="http://schemas.openxmlformats.org/spreadsheetml/2006/main">
  <numFmts count="8">
    <numFmt numFmtId="176" formatCode="m/d;@"/>
    <numFmt numFmtId="177" formatCode="[$-804]aaaa;@"/>
    <numFmt numFmtId="178" formatCode="General\ &quot;月&quot;"/>
    <numFmt numFmtId="179" formatCode="General\ &quot;年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8"/>
      <color rgb="FF00B0F0"/>
      <name val="等线"/>
      <charset val="134"/>
    </font>
    <font>
      <sz val="11"/>
      <color theme="1" tint="0.0499893185216834"/>
      <name val="等线"/>
      <charset val="134"/>
    </font>
    <font>
      <sz val="11"/>
      <color theme="0"/>
      <name val="等线"/>
      <charset val="134"/>
    </font>
    <font>
      <sz val="11"/>
      <color theme="1"/>
      <name val="等线"/>
      <charset val="134"/>
    </font>
    <font>
      <sz val="10"/>
      <color rgb="FFFF0000"/>
      <name val="等线"/>
      <charset val="134"/>
    </font>
    <font>
      <sz val="10"/>
      <color theme="1" tint="0.0499893185216834"/>
      <name val="等线"/>
      <charset val="134"/>
    </font>
    <font>
      <sz val="10"/>
      <color theme="1"/>
      <name val="等线"/>
      <charset val="134"/>
    </font>
    <font>
      <sz val="10"/>
      <color theme="1" tint="0.249977111117893"/>
      <name val="等线"/>
      <charset val="134"/>
    </font>
    <font>
      <sz val="11"/>
      <name val="等线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 tint="-0.249977111117893"/>
      <name val="等线"/>
      <charset val="134"/>
    </font>
    <font>
      <sz val="11"/>
      <color theme="1" tint="0.349986266670736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0" xfId="0" applyFont="1" applyFill="1" applyAlignment="1"/>
    <xf numFmtId="177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fmlaLink="$A$2" max="2050" min="1900" page="10" val="2020"/>
</file>

<file path=xl/ctrlProps/ctrlProp2.xml><?xml version="1.0" encoding="utf-8"?>
<formControlPr xmlns="http://schemas.microsoft.com/office/spreadsheetml/2009/9/main" objectType="Spin" dx="16" fmlaLink="$C$2" max="12" min="1" page="10" val="11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314325</xdr:colOff>
          <xdr:row>1</xdr:row>
          <xdr:rowOff>9525</xdr:rowOff>
        </xdr:from>
        <xdr:to>
          <xdr:col>2</xdr:col>
          <xdr:colOff>0</xdr:colOff>
          <xdr:row>1</xdr:row>
          <xdr:rowOff>295275</xdr:rowOff>
        </xdr:to>
        <xdr:sp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00125" y="669925"/>
              <a:ext cx="3714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1</xdr:row>
          <xdr:rowOff>9525</xdr:rowOff>
        </xdr:from>
        <xdr:to>
          <xdr:col>4</xdr:col>
          <xdr:colOff>0</xdr:colOff>
          <xdr:row>2</xdr:row>
          <xdr:rowOff>0</xdr:rowOff>
        </xdr:to>
        <xdr:sp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371725" y="669925"/>
              <a:ext cx="371475" cy="3492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A1" sqref="A1:O16"/>
    </sheetView>
  </sheetViews>
  <sheetFormatPr defaultColWidth="9" defaultRowHeight="13.5"/>
  <cols>
    <col min="8" max="8" width="2.75" customWidth="1"/>
    <col min="10" max="10" width="20.5" customWidth="1"/>
    <col min="11" max="11" width="42.125" customWidth="1"/>
    <col min="13" max="13" width="12.125" customWidth="1"/>
    <col min="14" max="15" width="12.875" customWidth="1"/>
  </cols>
  <sheetData>
    <row r="1" ht="52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.25" customHeight="1" spans="1:15">
      <c r="A2" s="2">
        <v>2020</v>
      </c>
      <c r="B2" s="2"/>
      <c r="C2" s="3">
        <v>11</v>
      </c>
      <c r="D2" s="3"/>
      <c r="E2" s="4">
        <f>IF(C2=2,IF(OR(A2/400=INT(A2/400),AND(A2/4=INT(A2/4),A2/100&lt;&gt;INT(A2/100))),29,28),IF(OR(C2=4,C2=6,C2=9,C2=11),30,31))</f>
        <v>30</v>
      </c>
      <c r="F2" s="5"/>
      <c r="G2" s="6"/>
      <c r="H2" s="7"/>
      <c r="I2" s="18" t="s">
        <v>1</v>
      </c>
      <c r="J2" s="18" t="s">
        <v>2</v>
      </c>
      <c r="K2" s="18" t="s">
        <v>2</v>
      </c>
      <c r="L2" s="19" t="s">
        <v>3</v>
      </c>
      <c r="M2" s="19" t="s">
        <v>4</v>
      </c>
      <c r="N2" s="18" t="s">
        <v>5</v>
      </c>
      <c r="O2" s="18" t="s">
        <v>6</v>
      </c>
    </row>
    <row r="3" ht="28.25" customHeight="1" spans="1:15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8" t="s">
        <v>13</v>
      </c>
      <c r="H3" s="10"/>
      <c r="I3" s="20">
        <v>1</v>
      </c>
      <c r="J3" s="17"/>
      <c r="K3" s="17"/>
      <c r="L3" s="21"/>
      <c r="M3" s="21"/>
      <c r="N3" s="17"/>
      <c r="O3" s="17"/>
    </row>
    <row r="4" ht="28.25" customHeight="1" spans="1:15">
      <c r="A4" s="11">
        <f>IF(A54=1,1,0)</f>
        <v>0</v>
      </c>
      <c r="B4" s="12">
        <f t="shared" ref="B4:G4" si="0">IF(A4&gt;0,A4+1,IF(B54=1,1,0))</f>
        <v>0</v>
      </c>
      <c r="C4" s="12">
        <f t="shared" si="0"/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1">
        <f t="shared" si="0"/>
        <v>0</v>
      </c>
      <c r="H4" s="13"/>
      <c r="I4" s="17">
        <v>2</v>
      </c>
      <c r="J4" s="17"/>
      <c r="K4" s="17"/>
      <c r="L4" s="21"/>
      <c r="M4" s="21"/>
      <c r="N4" s="17"/>
      <c r="O4" s="17"/>
    </row>
    <row r="5" ht="28.25" customHeight="1" spans="1:15">
      <c r="A5" s="11">
        <f t="shared" ref="A5:A7" si="1">G4+1</f>
        <v>1</v>
      </c>
      <c r="B5" s="12">
        <f t="shared" ref="B5:G5" si="2">A5+1</f>
        <v>2</v>
      </c>
      <c r="C5" s="12">
        <f t="shared" si="2"/>
        <v>3</v>
      </c>
      <c r="D5" s="12">
        <f t="shared" si="2"/>
        <v>4</v>
      </c>
      <c r="E5" s="12">
        <f t="shared" si="2"/>
        <v>5</v>
      </c>
      <c r="F5" s="12">
        <f t="shared" si="2"/>
        <v>6</v>
      </c>
      <c r="G5" s="11">
        <f t="shared" si="2"/>
        <v>7</v>
      </c>
      <c r="H5" s="13"/>
      <c r="I5" s="17">
        <v>3</v>
      </c>
      <c r="J5" s="17"/>
      <c r="K5" s="17"/>
      <c r="L5" s="21"/>
      <c r="M5" s="21"/>
      <c r="N5" s="17"/>
      <c r="O5" s="17"/>
    </row>
    <row r="6" ht="28.25" customHeight="1" spans="1:15">
      <c r="A6" s="11">
        <f t="shared" si="1"/>
        <v>8</v>
      </c>
      <c r="B6" s="12">
        <f t="shared" ref="B6:G6" si="3">A6+1</f>
        <v>9</v>
      </c>
      <c r="C6" s="12">
        <f t="shared" si="3"/>
        <v>10</v>
      </c>
      <c r="D6" s="12">
        <f t="shared" si="3"/>
        <v>11</v>
      </c>
      <c r="E6" s="12">
        <f t="shared" si="3"/>
        <v>12</v>
      </c>
      <c r="F6" s="12">
        <f t="shared" si="3"/>
        <v>13</v>
      </c>
      <c r="G6" s="11">
        <f t="shared" si="3"/>
        <v>14</v>
      </c>
      <c r="H6" s="13"/>
      <c r="I6" s="17">
        <v>4</v>
      </c>
      <c r="J6" s="17"/>
      <c r="K6" s="22"/>
      <c r="L6" s="21"/>
      <c r="M6" s="21"/>
      <c r="N6" s="17"/>
      <c r="O6" s="17"/>
    </row>
    <row r="7" ht="28.25" customHeight="1" spans="1:15">
      <c r="A7" s="11">
        <f t="shared" si="1"/>
        <v>15</v>
      </c>
      <c r="B7" s="12">
        <f t="shared" ref="B7:G7" si="4">A7+1</f>
        <v>16</v>
      </c>
      <c r="C7" s="12">
        <f t="shared" si="4"/>
        <v>17</v>
      </c>
      <c r="D7" s="12">
        <f t="shared" si="4"/>
        <v>18</v>
      </c>
      <c r="E7" s="12">
        <f t="shared" si="4"/>
        <v>19</v>
      </c>
      <c r="F7" s="12">
        <f t="shared" si="4"/>
        <v>20</v>
      </c>
      <c r="G7" s="11">
        <f t="shared" si="4"/>
        <v>21</v>
      </c>
      <c r="H7" s="13"/>
      <c r="I7" s="17">
        <v>5</v>
      </c>
      <c r="J7" s="17"/>
      <c r="K7" s="22"/>
      <c r="L7" s="21"/>
      <c r="M7" s="21"/>
      <c r="N7" s="17"/>
      <c r="O7" s="17"/>
    </row>
    <row r="8" ht="28.25" customHeight="1" spans="1:15">
      <c r="A8" s="14">
        <f>IF(G7+1&gt;$E$2,0,G7+1)</f>
        <v>22</v>
      </c>
      <c r="B8" s="12">
        <f>IF(A8=0,0,IF(A8+1&gt;$E$2,0,A8+1))</f>
        <v>23</v>
      </c>
      <c r="C8" s="12">
        <f>IF(B8=0,0,IF(B8+1&gt;$E$2,0,B8+1))</f>
        <v>24</v>
      </c>
      <c r="D8" s="12">
        <f>IF(C8=0,0,IF(C8+1&gt;$E$2,0,C8+1))</f>
        <v>25</v>
      </c>
      <c r="E8" s="12">
        <f>IF(D8=0,0,IF(D8+1&gt;$E$2,0,D8+1))</f>
        <v>26</v>
      </c>
      <c r="F8" s="12">
        <f>IF(E8=0,0,IF(E8+1&gt;$E$2,0,E8+1))</f>
        <v>27</v>
      </c>
      <c r="G8" s="11">
        <f>IF(F8=0,0,IF(F8+1&gt;$E$2,0,F8+1))</f>
        <v>28</v>
      </c>
      <c r="H8" s="13"/>
      <c r="I8" s="17">
        <v>6</v>
      </c>
      <c r="J8" s="17"/>
      <c r="K8" s="17"/>
      <c r="L8" s="21"/>
      <c r="M8" s="21"/>
      <c r="N8" s="17"/>
      <c r="O8" s="17"/>
    </row>
    <row r="9" ht="28.25" customHeight="1" spans="1:15">
      <c r="A9" s="11">
        <f>IF(G8=0,0,IF(G8+1&gt;$E$2,0,G8+1))</f>
        <v>29</v>
      </c>
      <c r="B9" s="12">
        <f>IF(A9=0,0,IF(A9+1&gt;$E$2,0,A9+1))</f>
        <v>30</v>
      </c>
      <c r="C9" s="12">
        <f>IF(B9=0,0,IF(B9+1&gt;$E$2,0,B9+1))</f>
        <v>0</v>
      </c>
      <c r="D9" s="12">
        <f>IF(C9=0,0,IF(C9+1&gt;$E$2,0,C9+1))</f>
        <v>0</v>
      </c>
      <c r="E9" s="12">
        <f>IF(D9=0,0,IF(D9+1&gt;$E$2,0,D9+1))</f>
        <v>0</v>
      </c>
      <c r="F9" s="12">
        <f>IF(E9=0,0,IF(E9+1&gt;$E$2,0,E9+1))</f>
        <v>0</v>
      </c>
      <c r="G9" s="11">
        <f>IF(F9=0,0,IF(F9+1&gt;$E$2,0,F9+1))</f>
        <v>0</v>
      </c>
      <c r="H9" s="13"/>
      <c r="I9" s="17">
        <v>7</v>
      </c>
      <c r="J9" s="17"/>
      <c r="K9" s="17"/>
      <c r="L9" s="21"/>
      <c r="M9" s="21"/>
      <c r="N9" s="17"/>
      <c r="O9" s="17"/>
    </row>
    <row r="10" ht="28.25" customHeight="1" spans="1:15">
      <c r="A10" s="15" t="s">
        <v>14</v>
      </c>
      <c r="B10" s="15"/>
      <c r="C10" s="15"/>
      <c r="D10" s="15"/>
      <c r="E10" s="15"/>
      <c r="F10" s="15"/>
      <c r="G10" s="15"/>
      <c r="H10" s="7"/>
      <c r="I10" s="17">
        <v>8</v>
      </c>
      <c r="J10" s="17"/>
      <c r="K10" s="17"/>
      <c r="L10" s="21"/>
      <c r="M10" s="21"/>
      <c r="N10" s="17"/>
      <c r="O10" s="17"/>
    </row>
    <row r="11" ht="28.25" customHeight="1" spans="1:15">
      <c r="A11" s="16" t="s">
        <v>1</v>
      </c>
      <c r="B11" s="16" t="s">
        <v>15</v>
      </c>
      <c r="C11" s="16"/>
      <c r="D11" s="16"/>
      <c r="E11" s="16"/>
      <c r="F11" s="16"/>
      <c r="G11" s="16"/>
      <c r="H11" s="7"/>
      <c r="I11" s="17">
        <v>9</v>
      </c>
      <c r="J11" s="17"/>
      <c r="K11" s="17"/>
      <c r="L11" s="21"/>
      <c r="M11" s="21"/>
      <c r="N11" s="17"/>
      <c r="O11" s="17"/>
    </row>
    <row r="12" ht="28.25" customHeight="1" spans="1:15">
      <c r="A12" s="17">
        <v>1</v>
      </c>
      <c r="B12" s="17"/>
      <c r="C12" s="17"/>
      <c r="D12" s="17"/>
      <c r="E12" s="17"/>
      <c r="F12" s="17"/>
      <c r="G12" s="17"/>
      <c r="H12" s="7"/>
      <c r="I12" s="17"/>
      <c r="J12" s="17"/>
      <c r="K12" s="17"/>
      <c r="L12" s="21"/>
      <c r="M12" s="21"/>
      <c r="N12" s="17"/>
      <c r="O12" s="17"/>
    </row>
    <row r="13" ht="28.25" customHeight="1" spans="1:15">
      <c r="A13" s="17">
        <v>2</v>
      </c>
      <c r="B13" s="17"/>
      <c r="C13" s="17"/>
      <c r="D13" s="17"/>
      <c r="E13" s="17"/>
      <c r="F13" s="17"/>
      <c r="G13" s="17"/>
      <c r="H13" s="7"/>
      <c r="I13" s="17"/>
      <c r="J13" s="17"/>
      <c r="K13" s="17"/>
      <c r="L13" s="21"/>
      <c r="M13" s="21"/>
      <c r="N13" s="17"/>
      <c r="O13" s="17"/>
    </row>
    <row r="14" ht="28.25" customHeight="1" spans="1:15">
      <c r="A14" s="17">
        <v>3</v>
      </c>
      <c r="B14" s="17"/>
      <c r="C14" s="17"/>
      <c r="D14" s="17"/>
      <c r="E14" s="17"/>
      <c r="F14" s="17"/>
      <c r="G14" s="17"/>
      <c r="H14" s="7"/>
      <c r="I14" s="17"/>
      <c r="J14" s="17"/>
      <c r="K14" s="23"/>
      <c r="L14" s="21"/>
      <c r="M14" s="21"/>
      <c r="N14" s="17"/>
      <c r="O14" s="17"/>
    </row>
    <row r="15" ht="28.25" customHeight="1" spans="1:15">
      <c r="A15" s="17">
        <v>4</v>
      </c>
      <c r="B15" s="17"/>
      <c r="C15" s="17"/>
      <c r="D15" s="17"/>
      <c r="E15" s="17"/>
      <c r="F15" s="17"/>
      <c r="G15" s="17"/>
      <c r="H15" s="7"/>
      <c r="I15" s="17"/>
      <c r="J15" s="17"/>
      <c r="K15" s="17"/>
      <c r="L15" s="21"/>
      <c r="M15" s="21"/>
      <c r="N15" s="17"/>
      <c r="O15" s="17"/>
    </row>
    <row r="16" ht="28.25" customHeight="1" spans="1:15">
      <c r="A16" s="17">
        <v>5</v>
      </c>
      <c r="B16" s="17"/>
      <c r="C16" s="17"/>
      <c r="D16" s="17"/>
      <c r="E16" s="17"/>
      <c r="F16" s="17"/>
      <c r="G16" s="17"/>
      <c r="H16" s="7"/>
      <c r="I16" s="17"/>
      <c r="J16" s="17"/>
      <c r="K16" s="17"/>
      <c r="L16" s="21"/>
      <c r="M16" s="21"/>
      <c r="N16" s="17"/>
      <c r="O16" s="17"/>
    </row>
  </sheetData>
  <mergeCells count="11">
    <mergeCell ref="A1:O1"/>
    <mergeCell ref="A2:B2"/>
    <mergeCell ref="C2:D2"/>
    <mergeCell ref="E2:G2"/>
    <mergeCell ref="A10:G10"/>
    <mergeCell ref="B11:G11"/>
    <mergeCell ref="B12:G12"/>
    <mergeCell ref="B13:G13"/>
    <mergeCell ref="B14:G14"/>
    <mergeCell ref="B15:G15"/>
    <mergeCell ref="B16:G16"/>
  </mergeCells>
  <conditionalFormatting sqref="A4:G9 A10">
    <cfRule type="cellIs" dxfId="0" priority="1" operator="equal">
      <formula>DAY(TODAY())</formula>
    </cfRule>
  </conditionalFormatting>
  <pageMargins left="0.751388888888889" right="0.751388888888889" top="1" bottom="1" header="0.5" footer="0.5"/>
  <pageSetup paperSize="9" scale="69" orientation="landscape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Spinner 1" r:id="rId3">
              <controlPr defaultSize="0">
                <anchor moveWithCells="1" sizeWithCells="1">
                  <from>
                    <xdr:col>1</xdr:col>
                    <xdr:colOff>314325</xdr:colOff>
                    <xdr:row>1</xdr:row>
                    <xdr:rowOff>9525</xdr:rowOff>
                  </from>
                  <to>
                    <xdr:col>2</xdr:col>
                    <xdr:colOff>0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Spinner 2" r:id="rId4">
              <controlPr defaultSize="0">
                <anchor moveWithCells="1" sizeWithCells="1">
                  <from>
                    <xdr:col>3</xdr:col>
                    <xdr:colOff>314325</xdr:colOff>
                    <xdr:row>1</xdr:row>
                    <xdr:rowOff>9525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2020-10-22T06:00:42Z</dcterms:created>
  <dcterms:modified xsi:type="dcterms:W3CDTF">2020-10-22T06:07:15Z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