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<sst xmlns="http://schemas.openxmlformats.org/spreadsheetml/2006/main" count="22" uniqueCount="22">
  <si>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生产订单跟踪表</t>
  </si>
  <si>
    <t>记录人：</t>
  </si>
  <si>
    <t>总计数量</t>
  </si>
  <si>
    <t>总计金额</t>
  </si>
  <si>
    <t>已发货量</t>
  </si>
  <si>
    <t>已发货额</t>
  </si>
  <si>
    <t>未发货量</t>
  </si>
  <si>
    <t>未发货额</t>
  </si>
  <si>
    <t>序号</t>
  </si>
  <si>
    <t>订单日期</t>
  </si>
  <si>
    <t>订单编号</t>
  </si>
  <si>
    <t>产品名称</t>
  </si>
  <si>
    <t>规格型号</t>
  </si>
  <si>
    <t>单价</t>
  </si>
  <si>
    <t>数量</t>
  </si>
  <si>
    <t>金额</t>
  </si>
  <si>
    <t>交货日期</t>
  </si>
  <si>
    <t>已完成数量</t>
  </si>
  <si>
    <t>剩余天数</t>
  </si>
  <si>
    <t>是否发货</t>
  </si>
  <si>
    <t>经办人</t>
  </si>
  <si>
    <t>备注</t>
  </si>
</sst>
</file>

<file path=xl/styles.xml><?xml version="1.0" encoding="utf-8"?>
<styleSheet xmlns="http://schemas.openxmlformats.org/spreadsheetml/2006/main">
  <numFmts count="6">
    <numFmt numFmtId="176" formatCode="0_);[Red]\(0\)"/>
    <numFmt numFmtId="42" formatCode="_ &quot;￥&quot;* #,##0_ ;_ &quot;￥&quot;* \-#,##0_ ;_ &quot;￥&quot;* &quot;-&quot;_ ;_ @_ "/>
    <numFmt numFmtId="177" formatCode="yyyy/mm/dd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思源黑体"/>
      <charset val="134"/>
    </font>
    <font>
      <b/>
      <sz val="11"/>
      <name val="思源黑体"/>
      <charset val="134"/>
    </font>
    <font>
      <sz val="9"/>
      <name val="思源黑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FF0000"/>
      </font>
    </dxf>
    <dxf>
      <font>
        <color theme="0" tint="-0.3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F13" sqref="F13"/>
    </sheetView>
  </sheetViews>
  <sheetFormatPr defaultColWidth="9" defaultRowHeight="13.5"/>
  <cols>
    <col min="1" max="14" width="13.0083333333333" customWidth="1"/>
  </cols>
  <sheetData>
    <row r="1" ht="36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.5" customHeight="1" spans="1:14">
      <c r="A2" s="2" t="s">
        <v>1</v>
      </c>
      <c r="B2" s="2"/>
      <c r="C2" s="3" t="s">
        <v>2</v>
      </c>
      <c r="D2" s="4">
        <f>SUM(G4:G996)</f>
        <v>0</v>
      </c>
      <c r="E2" s="3" t="s">
        <v>3</v>
      </c>
      <c r="F2" s="4">
        <f>SUM(H4:H996)</f>
        <v>0</v>
      </c>
      <c r="G2" s="3" t="s">
        <v>4</v>
      </c>
      <c r="H2" s="4">
        <f>SUMIFS(J4:J996,L4:L996,"是")</f>
        <v>0</v>
      </c>
      <c r="I2" s="3" t="s">
        <v>5</v>
      </c>
      <c r="J2" s="4">
        <f>SUMIFS(H4:H996,L4:L996,"是")</f>
        <v>0</v>
      </c>
      <c r="K2" s="3" t="s">
        <v>6</v>
      </c>
      <c r="L2" s="4">
        <f>SUMIFS(J4:J996,L4:L996,"否")</f>
        <v>0</v>
      </c>
      <c r="M2" s="3" t="s">
        <v>7</v>
      </c>
      <c r="N2" s="4">
        <f>SUMIFS(H4:H996,L4:L996,"否")</f>
        <v>0</v>
      </c>
    </row>
    <row r="3" ht="26.5" customHeight="1" spans="1:14">
      <c r="A3" s="5" t="s">
        <v>8</v>
      </c>
      <c r="B3" s="5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15</v>
      </c>
      <c r="I3" s="5" t="s">
        <v>16</v>
      </c>
      <c r="J3" s="7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ht="26.5" customHeight="1" spans="1:14">
      <c r="A4" s="4"/>
      <c r="B4" s="6"/>
      <c r="C4" s="4"/>
      <c r="D4" s="4"/>
      <c r="E4" s="4"/>
      <c r="F4" s="4"/>
      <c r="G4" s="4"/>
      <c r="H4" s="4"/>
      <c r="I4" s="6"/>
      <c r="J4" s="4"/>
      <c r="K4" s="4"/>
      <c r="L4" s="4"/>
      <c r="M4" s="4"/>
      <c r="N4" s="4"/>
    </row>
    <row r="5" ht="26.5" customHeight="1" spans="1:14">
      <c r="A5" s="4"/>
      <c r="B5" s="6"/>
      <c r="C5" s="4"/>
      <c r="D5" s="4"/>
      <c r="E5" s="4"/>
      <c r="F5" s="4"/>
      <c r="G5" s="4"/>
      <c r="H5" s="4"/>
      <c r="I5" s="6"/>
      <c r="J5" s="4"/>
      <c r="K5" s="4"/>
      <c r="L5" s="4"/>
      <c r="M5" s="4"/>
      <c r="N5" s="4"/>
    </row>
    <row r="6" ht="26.5" customHeight="1" spans="1:14">
      <c r="A6" s="4"/>
      <c r="B6" s="6"/>
      <c r="C6" s="4"/>
      <c r="D6" s="4"/>
      <c r="E6" s="4"/>
      <c r="F6" s="4"/>
      <c r="G6" s="4"/>
      <c r="H6" s="4"/>
      <c r="I6" s="6"/>
      <c r="J6" s="4"/>
      <c r="K6" s="4"/>
      <c r="L6" s="4"/>
      <c r="M6" s="4"/>
      <c r="N6" s="4"/>
    </row>
    <row r="7" ht="26.5" customHeight="1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ht="26.5" customHeight="1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ht="26.5" customHeight="1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ht="26.5" customHeight="1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ht="26.5" customHeight="1" spans="1:1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ht="26.5" customHeight="1" spans="1:1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6.5" customHeight="1" spans="1:1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ht="26.5" customHeight="1" spans="1: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ht="26.5" customHeight="1" spans="1:1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ht="26.5" customHeight="1" spans="1:1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ht="26.5" customHeight="1" spans="1:1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ht="26.5" customHeight="1" spans="1:1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ht="26.5" customHeight="1" spans="1:1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ht="26.5" customHeight="1" spans="1:1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</sheetData>
  <mergeCells count="2">
    <mergeCell ref="A1:N1"/>
    <mergeCell ref="A2:B2"/>
  </mergeCells>
  <conditionalFormatting sqref="A4:N20">
    <cfRule type="expression" dxfId="0" priority="1">
      <formula>AND($I4=TODAY(),$L4="否")</formula>
    </cfRule>
    <cfRule type="expression" dxfId="1" priority="2">
      <formula>$L4="是"</formula>
    </cfRule>
  </conditionalFormatting>
  <dataValidations count="1">
    <dataValidation type="list" allowBlank="1" showInputMessage="1" showErrorMessage="1" sqref="L4 L5:L6 L7:L20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2021-01-20T06:52:43Z</dcterms:created>
  <dcterms:modified xsi:type="dcterms:W3CDTF">2021-01-20T06:53:47Z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