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<sst xmlns="http://schemas.openxmlformats.org/spreadsheetml/2006/main" count="43" uniqueCount="19">
  <si>
    <t>排  班  表</t>
  </si>
  <si>
    <t>月份：</t>
  </si>
  <si>
    <t>考勤人：</t>
  </si>
  <si>
    <t xml:space="preserve">            日 期
 姓 名</t>
  </si>
  <si>
    <t>加班</t>
  </si>
  <si>
    <t>休息合计</t>
  </si>
  <si>
    <t>早班
统计</t>
  </si>
  <si>
    <t>中班
统计</t>
  </si>
  <si>
    <t>晚班
统计</t>
  </si>
  <si>
    <t>三</t>
  </si>
  <si>
    <t>四</t>
  </si>
  <si>
    <t>五</t>
  </si>
  <si>
    <t>六</t>
  </si>
  <si>
    <t>日</t>
  </si>
  <si>
    <t>一</t>
  </si>
  <si>
    <t>二</t>
  </si>
  <si>
    <t>"早"   --08:30-17:30</t>
  </si>
  <si>
    <t>"中"   --16:30-00:30</t>
  </si>
  <si>
    <t>"晚"   --00:30-08:30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</si>
</sst>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2"/>
      <name val="思源黑体"/>
      <charset val="134"/>
    </font>
    <font>
      <sz val="10"/>
      <name val="思源黑体"/>
      <charset val="134"/>
    </font>
    <font>
      <sz val="10"/>
      <color theme="1"/>
      <name val="思源黑体"/>
      <charset val="134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 diagonalDown="1">
      <left style="thin">
        <color theme="0" tint="-0.149937437055574"/>
      </left>
      <right style="thin">
        <color theme="0" tint="-0.149937437055574"/>
      </right>
      <top style="thin">
        <color theme="0" tint="-0.149937437055574"/>
      </top>
      <bottom style="thin">
        <color theme="0" tint="-0.149937437055574"/>
      </bottom>
      <diagonal style="thin">
        <color theme="0" tint="-0.149906918546098"/>
      </diagonal>
    </border>
    <border>
      <left style="thin">
        <color theme="0" tint="-0.149937437055574"/>
      </left>
      <right style="thin">
        <color theme="0" tint="-0.149937437055574"/>
      </right>
      <top style="thin">
        <color theme="0" tint="-0.149937437055574"/>
      </top>
      <bottom style="thin">
        <color theme="0" tint="-0.149937437055574"/>
      </bottom>
      <diagonal/>
    </border>
    <border>
      <left style="thin">
        <color theme="0" tint="-0.149937437055574"/>
      </left>
      <right style="thin">
        <color theme="0" tint="-0.149937437055574"/>
      </right>
      <top style="thin">
        <color theme="0" tint="-0.149937437055574"/>
      </top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0" tint="-0.149937437055574"/>
      </left>
      <right style="thin">
        <color theme="0" tint="-0.149937437055574"/>
      </right>
      <top/>
      <bottom style="thin">
        <color theme="8" tint="-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1" borderId="11" applyNumberFormat="0" applyFon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2" fillId="22" borderId="13" applyNumberFormat="0" applyAlignment="0" applyProtection="0">
      <alignment vertical="center"/>
    </xf>
    <xf numFmtId="0" fontId="16" fillId="22" borderId="9" applyNumberFormat="0" applyAlignment="0" applyProtection="0">
      <alignment vertical="center"/>
    </xf>
    <xf numFmtId="0" fontId="15" fillId="18" borderId="10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" fillId="2" borderId="0" xfId="0" applyFont="1" applyFill="1" applyAlignment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/>
    <xf numFmtId="0" fontId="2" fillId="3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 textRotation="255"/>
    </xf>
    <xf numFmtId="0" fontId="2" fillId="3" borderId="3" xfId="0" applyFont="1" applyFill="1" applyBorder="1" applyAlignment="1">
      <alignment horizontal="center" vertical="center" textRotation="255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textRotation="255"/>
    </xf>
    <xf numFmtId="49" fontId="2" fillId="3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2" fillId="4" borderId="4" xfId="0" applyNumberFormat="1" applyFont="1" applyFill="1" applyBorder="1" applyAlignment="1">
      <alignment horizontal="center" vertical="center"/>
    </xf>
    <xf numFmtId="0" fontId="3" fillId="4" borderId="4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006100"/>
      </font>
      <fill>
        <patternFill patternType="solid">
          <bgColor rgb="FFC6EF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5"/>
  <sheetViews>
    <sheetView tabSelected="1" workbookViewId="0">
      <selection activeCell="P11" sqref="P11"/>
    </sheetView>
  </sheetViews>
  <sheetFormatPr defaultColWidth="9" defaultRowHeight="13.5"/>
  <cols>
    <col min="1" max="1" width="9.125" customWidth="1"/>
    <col min="2" max="37" width="4.375" customWidth="1"/>
  </cols>
  <sheetData>
    <row r="1" ht="36" spans="1:3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ht="26" customHeight="1" spans="1:37">
      <c r="A2" s="3" t="s">
        <v>1</v>
      </c>
      <c r="B2" s="4"/>
      <c r="C2" s="4"/>
      <c r="D2" s="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4" t="s">
        <v>2</v>
      </c>
      <c r="AJ2" s="4"/>
      <c r="AK2" s="4"/>
    </row>
    <row r="3" ht="51" customHeight="1" spans="1:37">
      <c r="A3" s="6" t="s">
        <v>3</v>
      </c>
      <c r="B3" s="7">
        <v>1</v>
      </c>
      <c r="C3" s="7">
        <v>2</v>
      </c>
      <c r="D3" s="7">
        <v>3</v>
      </c>
      <c r="E3" s="7">
        <v>4</v>
      </c>
      <c r="F3" s="7">
        <v>5</v>
      </c>
      <c r="G3" s="7">
        <v>6</v>
      </c>
      <c r="H3" s="7">
        <v>7</v>
      </c>
      <c r="I3" s="7">
        <v>8</v>
      </c>
      <c r="J3" s="7">
        <v>9</v>
      </c>
      <c r="K3" s="7">
        <v>10</v>
      </c>
      <c r="L3" s="7">
        <v>11</v>
      </c>
      <c r="M3" s="7">
        <v>12</v>
      </c>
      <c r="N3" s="7">
        <v>13</v>
      </c>
      <c r="O3" s="7">
        <v>14</v>
      </c>
      <c r="P3" s="7">
        <v>15</v>
      </c>
      <c r="Q3" s="7">
        <v>16</v>
      </c>
      <c r="R3" s="7">
        <v>17</v>
      </c>
      <c r="S3" s="7">
        <v>18</v>
      </c>
      <c r="T3" s="7">
        <v>19</v>
      </c>
      <c r="U3" s="7">
        <v>20</v>
      </c>
      <c r="V3" s="7">
        <v>21</v>
      </c>
      <c r="W3" s="7">
        <v>22</v>
      </c>
      <c r="X3" s="7">
        <v>23</v>
      </c>
      <c r="Y3" s="7">
        <v>24</v>
      </c>
      <c r="Z3" s="7">
        <v>25</v>
      </c>
      <c r="AA3" s="7">
        <v>26</v>
      </c>
      <c r="AB3" s="7">
        <v>27</v>
      </c>
      <c r="AC3" s="7">
        <v>28</v>
      </c>
      <c r="AD3" s="7">
        <v>29</v>
      </c>
      <c r="AE3" s="7">
        <v>30</v>
      </c>
      <c r="AF3" s="7">
        <v>31</v>
      </c>
      <c r="AG3" s="13" t="s">
        <v>4</v>
      </c>
      <c r="AH3" s="14" t="s">
        <v>5</v>
      </c>
      <c r="AI3" s="15" t="s">
        <v>6</v>
      </c>
      <c r="AJ3" s="16" t="s">
        <v>7</v>
      </c>
      <c r="AK3" s="15" t="s">
        <v>8</v>
      </c>
    </row>
    <row r="4" ht="24.5" customHeight="1" spans="1:37">
      <c r="A4" s="8"/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9" t="s">
        <v>15</v>
      </c>
      <c r="I4" s="9" t="s">
        <v>9</v>
      </c>
      <c r="J4" s="9" t="s">
        <v>10</v>
      </c>
      <c r="K4" s="9" t="s">
        <v>11</v>
      </c>
      <c r="L4" s="9" t="s">
        <v>12</v>
      </c>
      <c r="M4" s="9" t="s">
        <v>13</v>
      </c>
      <c r="N4" s="9" t="s">
        <v>14</v>
      </c>
      <c r="O4" s="9" t="s">
        <v>15</v>
      </c>
      <c r="P4" s="9" t="s">
        <v>9</v>
      </c>
      <c r="Q4" s="9" t="s">
        <v>10</v>
      </c>
      <c r="R4" s="9" t="s">
        <v>11</v>
      </c>
      <c r="S4" s="9" t="s">
        <v>12</v>
      </c>
      <c r="T4" s="9" t="s">
        <v>13</v>
      </c>
      <c r="U4" s="9" t="s">
        <v>14</v>
      </c>
      <c r="V4" s="9" t="s">
        <v>15</v>
      </c>
      <c r="W4" s="9" t="s">
        <v>9</v>
      </c>
      <c r="X4" s="9" t="s">
        <v>10</v>
      </c>
      <c r="Y4" s="9" t="s">
        <v>11</v>
      </c>
      <c r="Z4" s="9" t="s">
        <v>12</v>
      </c>
      <c r="AA4" s="9" t="s">
        <v>13</v>
      </c>
      <c r="AB4" s="9" t="s">
        <v>14</v>
      </c>
      <c r="AC4" s="9" t="s">
        <v>15</v>
      </c>
      <c r="AD4" s="9" t="s">
        <v>9</v>
      </c>
      <c r="AE4" s="9" t="s">
        <v>10</v>
      </c>
      <c r="AF4" s="9" t="s">
        <v>11</v>
      </c>
      <c r="AG4" s="14"/>
      <c r="AH4" s="17"/>
      <c r="AI4" s="18"/>
      <c r="AJ4" s="19"/>
      <c r="AK4" s="18"/>
    </row>
    <row r="5" ht="24.5" customHeight="1" spans="1:37">
      <c r="A5" s="10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20">
        <f t="shared" ref="AG5:AG24" si="0">COUNTIF(B5:AF5,"加")</f>
        <v>0</v>
      </c>
      <c r="AH5" s="20">
        <v>0</v>
      </c>
      <c r="AI5" s="21">
        <f t="shared" ref="AI5:AI24" si="1">COUNTIF(B5:AF5,"早")</f>
        <v>0</v>
      </c>
      <c r="AJ5" s="22">
        <f t="shared" ref="AJ5:AJ24" si="2">COUNTIF(B5:AF5,"中")</f>
        <v>0</v>
      </c>
      <c r="AK5" s="21">
        <f t="shared" ref="AK5:AK24" si="3">COUNTIF(B5:AF5,"晚")</f>
        <v>0</v>
      </c>
    </row>
    <row r="6" ht="24.5" customHeight="1" spans="1:37">
      <c r="A6" s="1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20">
        <f t="shared" si="0"/>
        <v>0</v>
      </c>
      <c r="AH6" s="20">
        <f t="shared" ref="AH5:AH24" si="4">COUNTIF(C6:AG6,"休")</f>
        <v>0</v>
      </c>
      <c r="AI6" s="21">
        <f t="shared" si="1"/>
        <v>0</v>
      </c>
      <c r="AJ6" s="22">
        <f t="shared" si="2"/>
        <v>0</v>
      </c>
      <c r="AK6" s="21">
        <f t="shared" si="3"/>
        <v>0</v>
      </c>
    </row>
    <row r="7" ht="24.5" customHeight="1" spans="1:37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20">
        <f t="shared" si="0"/>
        <v>0</v>
      </c>
      <c r="AH7" s="20">
        <f t="shared" si="4"/>
        <v>0</v>
      </c>
      <c r="AI7" s="21">
        <f t="shared" si="1"/>
        <v>0</v>
      </c>
      <c r="AJ7" s="22">
        <f t="shared" si="2"/>
        <v>0</v>
      </c>
      <c r="AK7" s="21">
        <f t="shared" si="3"/>
        <v>0</v>
      </c>
    </row>
    <row r="8" ht="24.5" customHeight="1" spans="1:37">
      <c r="A8" s="10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20">
        <f t="shared" si="0"/>
        <v>0</v>
      </c>
      <c r="AH8" s="20">
        <f t="shared" si="4"/>
        <v>0</v>
      </c>
      <c r="AI8" s="21">
        <f t="shared" si="1"/>
        <v>0</v>
      </c>
      <c r="AJ8" s="22">
        <f t="shared" si="2"/>
        <v>0</v>
      </c>
      <c r="AK8" s="21">
        <f t="shared" si="3"/>
        <v>0</v>
      </c>
    </row>
    <row r="9" ht="24.5" customHeight="1" spans="1:37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20">
        <f t="shared" si="0"/>
        <v>0</v>
      </c>
      <c r="AH9" s="20">
        <f t="shared" si="4"/>
        <v>0</v>
      </c>
      <c r="AI9" s="21">
        <f t="shared" si="1"/>
        <v>0</v>
      </c>
      <c r="AJ9" s="22">
        <f t="shared" si="2"/>
        <v>0</v>
      </c>
      <c r="AK9" s="21">
        <f t="shared" si="3"/>
        <v>0</v>
      </c>
    </row>
    <row r="10" ht="24.5" customHeight="1" spans="1:37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20">
        <f t="shared" si="0"/>
        <v>0</v>
      </c>
      <c r="AH10" s="20">
        <f t="shared" si="4"/>
        <v>0</v>
      </c>
      <c r="AI10" s="21">
        <f t="shared" si="1"/>
        <v>0</v>
      </c>
      <c r="AJ10" s="22">
        <f t="shared" si="2"/>
        <v>0</v>
      </c>
      <c r="AK10" s="21">
        <f t="shared" si="3"/>
        <v>0</v>
      </c>
    </row>
    <row r="11" ht="24.5" customHeight="1" spans="1:37">
      <c r="A11" s="10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20">
        <f t="shared" si="0"/>
        <v>0</v>
      </c>
      <c r="AH11" s="20">
        <f t="shared" si="4"/>
        <v>0</v>
      </c>
      <c r="AI11" s="21">
        <f t="shared" si="1"/>
        <v>0</v>
      </c>
      <c r="AJ11" s="22">
        <f t="shared" si="2"/>
        <v>0</v>
      </c>
      <c r="AK11" s="21">
        <f t="shared" si="3"/>
        <v>0</v>
      </c>
    </row>
    <row r="12" ht="24.5" customHeight="1" spans="1:37">
      <c r="A12" s="10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20">
        <f t="shared" si="0"/>
        <v>0</v>
      </c>
      <c r="AH12" s="20">
        <f t="shared" si="4"/>
        <v>0</v>
      </c>
      <c r="AI12" s="21">
        <f t="shared" si="1"/>
        <v>0</v>
      </c>
      <c r="AJ12" s="22">
        <f t="shared" si="2"/>
        <v>0</v>
      </c>
      <c r="AK12" s="21">
        <f t="shared" si="3"/>
        <v>0</v>
      </c>
    </row>
    <row r="13" ht="24.5" customHeight="1" spans="1:37">
      <c r="A13" s="10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20">
        <f t="shared" si="0"/>
        <v>0</v>
      </c>
      <c r="AH13" s="20">
        <f t="shared" si="4"/>
        <v>0</v>
      </c>
      <c r="AI13" s="21">
        <f t="shared" si="1"/>
        <v>0</v>
      </c>
      <c r="AJ13" s="22">
        <f t="shared" si="2"/>
        <v>0</v>
      </c>
      <c r="AK13" s="21">
        <f t="shared" si="3"/>
        <v>0</v>
      </c>
    </row>
    <row r="14" ht="24.5" customHeight="1" spans="1:37">
      <c r="A14" s="10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20">
        <f t="shared" si="0"/>
        <v>0</v>
      </c>
      <c r="AH14" s="20">
        <f t="shared" si="4"/>
        <v>0</v>
      </c>
      <c r="AI14" s="21">
        <f t="shared" si="1"/>
        <v>0</v>
      </c>
      <c r="AJ14" s="22">
        <f t="shared" si="2"/>
        <v>0</v>
      </c>
      <c r="AK14" s="21">
        <f t="shared" si="3"/>
        <v>0</v>
      </c>
    </row>
    <row r="15" ht="24.5" customHeight="1" spans="1:37">
      <c r="A15" s="10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20">
        <f t="shared" si="0"/>
        <v>0</v>
      </c>
      <c r="AH15" s="20">
        <f t="shared" si="4"/>
        <v>0</v>
      </c>
      <c r="AI15" s="21">
        <f t="shared" si="1"/>
        <v>0</v>
      </c>
      <c r="AJ15" s="22">
        <f t="shared" si="2"/>
        <v>0</v>
      </c>
      <c r="AK15" s="21">
        <f t="shared" si="3"/>
        <v>0</v>
      </c>
    </row>
    <row r="16" ht="24.5" customHeight="1" spans="1:37">
      <c r="A16" s="1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20">
        <f t="shared" si="0"/>
        <v>0</v>
      </c>
      <c r="AH16" s="20">
        <f t="shared" si="4"/>
        <v>0</v>
      </c>
      <c r="AI16" s="21">
        <f t="shared" si="1"/>
        <v>0</v>
      </c>
      <c r="AJ16" s="22">
        <f t="shared" si="2"/>
        <v>0</v>
      </c>
      <c r="AK16" s="21">
        <f t="shared" si="3"/>
        <v>0</v>
      </c>
    </row>
    <row r="17" ht="24.5" customHeight="1" spans="1:37">
      <c r="A17" s="1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20">
        <f t="shared" si="0"/>
        <v>0</v>
      </c>
      <c r="AH17" s="20">
        <f t="shared" si="4"/>
        <v>0</v>
      </c>
      <c r="AI17" s="21">
        <f t="shared" si="1"/>
        <v>0</v>
      </c>
      <c r="AJ17" s="22">
        <f t="shared" si="2"/>
        <v>0</v>
      </c>
      <c r="AK17" s="21">
        <f t="shared" si="3"/>
        <v>0</v>
      </c>
    </row>
    <row r="18" ht="24.5" customHeight="1" spans="1:37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20">
        <f t="shared" si="0"/>
        <v>0</v>
      </c>
      <c r="AH18" s="20">
        <f t="shared" si="4"/>
        <v>0</v>
      </c>
      <c r="AI18" s="21">
        <f t="shared" si="1"/>
        <v>0</v>
      </c>
      <c r="AJ18" s="22">
        <f t="shared" si="2"/>
        <v>0</v>
      </c>
      <c r="AK18" s="21">
        <f t="shared" si="3"/>
        <v>0</v>
      </c>
    </row>
    <row r="19" ht="24.5" customHeight="1" spans="1:37">
      <c r="A19" s="1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20">
        <f t="shared" si="0"/>
        <v>0</v>
      </c>
      <c r="AH19" s="20">
        <f t="shared" si="4"/>
        <v>0</v>
      </c>
      <c r="AI19" s="21">
        <f t="shared" si="1"/>
        <v>0</v>
      </c>
      <c r="AJ19" s="22">
        <f t="shared" si="2"/>
        <v>0</v>
      </c>
      <c r="AK19" s="21">
        <f t="shared" si="3"/>
        <v>0</v>
      </c>
    </row>
    <row r="20" ht="24.5" customHeight="1" spans="1:37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20">
        <f t="shared" si="0"/>
        <v>0</v>
      </c>
      <c r="AH20" s="20">
        <f t="shared" si="4"/>
        <v>0</v>
      </c>
      <c r="AI20" s="21">
        <f t="shared" si="1"/>
        <v>0</v>
      </c>
      <c r="AJ20" s="22">
        <f t="shared" si="2"/>
        <v>0</v>
      </c>
      <c r="AK20" s="21">
        <f t="shared" si="3"/>
        <v>0</v>
      </c>
    </row>
    <row r="21" ht="24.5" customHeight="1" spans="1:37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20">
        <f t="shared" si="0"/>
        <v>0</v>
      </c>
      <c r="AH21" s="20">
        <f t="shared" si="4"/>
        <v>0</v>
      </c>
      <c r="AI21" s="21">
        <f t="shared" si="1"/>
        <v>0</v>
      </c>
      <c r="AJ21" s="22">
        <f t="shared" si="2"/>
        <v>0</v>
      </c>
      <c r="AK21" s="21">
        <f t="shared" si="3"/>
        <v>0</v>
      </c>
    </row>
    <row r="22" ht="24.5" customHeight="1" spans="1:37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20">
        <f t="shared" si="0"/>
        <v>0</v>
      </c>
      <c r="AH22" s="20">
        <f t="shared" si="4"/>
        <v>0</v>
      </c>
      <c r="AI22" s="21">
        <f t="shared" si="1"/>
        <v>0</v>
      </c>
      <c r="AJ22" s="22">
        <f t="shared" si="2"/>
        <v>0</v>
      </c>
      <c r="AK22" s="21">
        <f t="shared" si="3"/>
        <v>0</v>
      </c>
    </row>
    <row r="23" ht="24.5" customHeight="1" spans="1:37">
      <c r="A23" s="10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20">
        <f t="shared" si="0"/>
        <v>0</v>
      </c>
      <c r="AH23" s="20">
        <f t="shared" si="4"/>
        <v>0</v>
      </c>
      <c r="AI23" s="21">
        <f t="shared" si="1"/>
        <v>0</v>
      </c>
      <c r="AJ23" s="22">
        <f t="shared" si="2"/>
        <v>0</v>
      </c>
      <c r="AK23" s="21">
        <f t="shared" si="3"/>
        <v>0</v>
      </c>
    </row>
    <row r="24" ht="24.5" customHeight="1" spans="1:37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20">
        <f t="shared" si="0"/>
        <v>0</v>
      </c>
      <c r="AH24" s="20">
        <f t="shared" si="4"/>
        <v>0</v>
      </c>
      <c r="AI24" s="21">
        <f t="shared" si="1"/>
        <v>0</v>
      </c>
      <c r="AJ24" s="22">
        <f t="shared" si="2"/>
        <v>0</v>
      </c>
      <c r="AK24" s="21">
        <f t="shared" si="3"/>
        <v>0</v>
      </c>
    </row>
    <row r="25" s="1" customFormat="1" ht="27" customHeight="1" spans="1:37">
      <c r="A25" s="12" t="s">
        <v>16</v>
      </c>
      <c r="B25" s="12"/>
      <c r="C25" s="12"/>
      <c r="D25" s="12"/>
      <c r="E25" s="12"/>
      <c r="F25" s="12"/>
      <c r="G25" s="12"/>
      <c r="H25" s="12"/>
      <c r="I25" s="12"/>
      <c r="J25" s="12"/>
      <c r="K25" s="12" t="s">
        <v>17</v>
      </c>
      <c r="L25" s="12"/>
      <c r="M25" s="12"/>
      <c r="N25" s="12"/>
      <c r="O25" s="12"/>
      <c r="P25" s="12"/>
      <c r="Q25" s="12"/>
      <c r="R25" s="12"/>
      <c r="S25" s="12"/>
      <c r="T25" s="12" t="s">
        <v>18</v>
      </c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</row>
  </sheetData>
  <mergeCells count="12">
    <mergeCell ref="A1:AK1"/>
    <mergeCell ref="B2:D2"/>
    <mergeCell ref="AI2:AK2"/>
    <mergeCell ref="A25:J25"/>
    <mergeCell ref="K25:S25"/>
    <mergeCell ref="T25:AE25"/>
    <mergeCell ref="AF25:AK25"/>
    <mergeCell ref="AG3:AG4"/>
    <mergeCell ref="AH3:AH4"/>
    <mergeCell ref="AI3:AI4"/>
    <mergeCell ref="AJ3:AJ4"/>
    <mergeCell ref="AK3:AK4"/>
  </mergeCells>
  <conditionalFormatting sqref="B5:AF24">
    <cfRule type="cellIs" dxfId="0" priority="3" operator="equal">
      <formula>"早"</formula>
    </cfRule>
    <cfRule type="cellIs" dxfId="1" priority="2" operator="equal">
      <formula>"中"</formula>
    </cfRule>
    <cfRule type="cellIs" dxfId="2" priority="1" operator="equal">
      <formula>"晚"</formula>
    </cfRule>
  </conditionalFormatting>
  <dataValidations count="1">
    <dataValidation type="list" allowBlank="1" showInputMessage="1" showErrorMessage="1" sqref="B5:AF24">
      <formula1>"早,中,晚,休,加"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2021-01-31T16:32:02Z</dcterms:created>
  <dcterms:modified xsi:type="dcterms:W3CDTF">2021-01-31T16:39:51Z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